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PUSTE\"/>
    </mc:Choice>
  </mc:AlternateContent>
  <bookViews>
    <workbookView xWindow="0" yWindow="0" windowWidth="20490" windowHeight="6750" tabRatio="500"/>
  </bookViews>
  <sheets>
    <sheet name="II- NABIAŁ " sheetId="1" r:id="rId1"/>
  </sheets>
  <definedNames>
    <definedName name="_xlnm._FilterDatabase" localSheetId="0" hidden="1">'II- NABIAŁ '!$B$4:$K$17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6" i="1" l="1"/>
  <c r="J16" i="1" s="1"/>
  <c r="K16" i="1" s="1"/>
  <c r="H16" i="1"/>
  <c r="I15" i="1"/>
  <c r="J15" i="1" s="1"/>
  <c r="K15" i="1" s="1"/>
  <c r="H15" i="1"/>
  <c r="I14" i="1"/>
  <c r="J14" i="1" s="1"/>
  <c r="K14" i="1" s="1"/>
  <c r="H14" i="1"/>
  <c r="I13" i="1"/>
  <c r="J13" i="1" s="1"/>
  <c r="K13" i="1" s="1"/>
  <c r="H13" i="1"/>
  <c r="I12" i="1"/>
  <c r="H12" i="1"/>
  <c r="J12" i="1" l="1"/>
  <c r="K12" i="1" s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H6" i="1"/>
  <c r="J17" i="1" l="1"/>
  <c r="K6" i="1"/>
  <c r="K7" i="1"/>
  <c r="K8" i="1"/>
  <c r="K9" i="1"/>
  <c r="K10" i="1"/>
  <c r="K11" i="1"/>
  <c r="I17" i="1"/>
  <c r="K17" i="1" l="1"/>
</calcChain>
</file>

<file path=xl/sharedStrings.xml><?xml version="1.0" encoding="utf-8"?>
<sst xmlns="http://schemas.openxmlformats.org/spreadsheetml/2006/main" count="40" uniqueCount="32">
  <si>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</si>
  <si>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</si>
  <si>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</si>
  <si>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</si>
  <si>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</si>
  <si>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</si>
  <si>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</si>
  <si>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</si>
  <si>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</si>
  <si>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</si>
  <si>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szt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</si>
  <si>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</si>
  <si>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</si>
  <si>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</si>
  <si>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</si>
  <si>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</si>
  <si>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</si>
  <si>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Masło 200g 82% tł</t>
  </si>
  <si>
    <t>Śmietana12% tł.330g kubek</t>
  </si>
  <si>
    <t>Jogurt naturalny 1 kg</t>
  </si>
  <si>
    <t>Ser biały twaróg półtłusty krajanka</t>
  </si>
  <si>
    <t>Ser feta tłusty 270g</t>
  </si>
  <si>
    <t>Serek waniliowy 1kg</t>
  </si>
  <si>
    <t>szt.</t>
  </si>
  <si>
    <t>kg.</t>
  </si>
  <si>
    <t>Jogurt naturalny typu Greckiego 330g</t>
  </si>
  <si>
    <t>Ser żółty typu gouda op. Około 1kg</t>
  </si>
  <si>
    <t>Śmietana30% tł.500g UHT karton</t>
  </si>
  <si>
    <t xml:space="preserve">Mleko w kartonie 3,2% UHT1l karton </t>
  </si>
  <si>
    <t>OFERTA CENOWA NA NABIAŁ I PRODUKTY MLECZARSKIE (CPV 15500000-3 )</t>
  </si>
  <si>
    <t>Serek homogenizowany różne smaki saszetka 120g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</si>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</sst>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2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0" fontId="11" fillId="3" borderId="5" xfId="0" applyFont="1" applyFill="1" applyBorder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53"/>
  <sheetViews>
    <sheetView tabSelected="1" topLeftCell="A4" zoomScaleNormal="100" workbookViewId="0">
      <selection activeCell="M14" sqref="M14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6.7109375" style="1" customWidth="1"/>
    <col min="4" max="4" width="5" style="3" customWidth="1"/>
    <col min="5" max="5" width="7.5703125" style="3" customWidth="1"/>
    <col min="6" max="6" width="7.7109375" style="4" customWidth="1"/>
    <col min="7" max="7" width="5.28515625" style="5" customWidth="1"/>
    <col min="8" max="8" width="6.85546875" style="6" customWidth="1"/>
    <col min="9" max="9" width="11.42578125" style="4" customWidth="1"/>
    <col min="10" max="10" width="9.7109375" style="4" customWidth="1"/>
    <col min="11" max="11" width="11.2851562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31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75" t="s">
        <v>29</v>
      </c>
      <c r="C2" s="75"/>
      <c r="D2" s="75"/>
      <c r="E2" s="75"/>
      <c r="F2" s="75"/>
      <c r="G2" s="75"/>
      <c r="H2" s="75"/>
      <c r="I2" s="75"/>
      <c r="J2" s="75"/>
      <c r="K2" s="75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6" t="s">
        <v>28</v>
      </c>
      <c r="D6" s="67" t="s">
        <v>23</v>
      </c>
      <c r="E6" s="67">
        <v>272</v>
      </c>
      <c r="F6" s="68"/>
      <c r="G6" s="69">
        <v>5</v>
      </c>
      <c r="H6" s="70">
        <f t="shared" ref="H6:H11" si="0">ROUND((F6+(G6%*F6)),2)</f>
        <v>0</v>
      </c>
      <c r="I6" s="71">
        <f t="shared" ref="I6:I11" si="1">ROUND((E6*F6),2)</f>
        <v>0</v>
      </c>
      <c r="J6" s="72">
        <f t="shared" ref="J6:J11" si="2">ROUND((G6*I6/100),2)</f>
        <v>0</v>
      </c>
      <c r="K6" s="73">
        <f t="shared" ref="K6:K11" si="3">ROUND((I6+J6),2)</f>
        <v>0</v>
      </c>
    </row>
    <row r="7" spans="1:1024" s="21" customFormat="1" ht="15.75" x14ac:dyDescent="0.25">
      <c r="B7" s="22">
        <v>2</v>
      </c>
      <c r="C7" s="66" t="s">
        <v>17</v>
      </c>
      <c r="D7" s="67" t="s">
        <v>23</v>
      </c>
      <c r="E7" s="67">
        <v>576</v>
      </c>
      <c r="F7" s="68"/>
      <c r="G7" s="69">
        <v>5</v>
      </c>
      <c r="H7" s="70">
        <f t="shared" si="0"/>
        <v>0</v>
      </c>
      <c r="I7" s="71">
        <f t="shared" si="1"/>
        <v>0</v>
      </c>
      <c r="J7" s="72">
        <f t="shared" si="2"/>
        <v>0</v>
      </c>
      <c r="K7" s="73">
        <f t="shared" si="3"/>
        <v>0</v>
      </c>
    </row>
    <row r="8" spans="1:1024" s="21" customFormat="1" ht="15.75" x14ac:dyDescent="0.25">
      <c r="B8" s="22">
        <v>3</v>
      </c>
      <c r="C8" s="66" t="s">
        <v>18</v>
      </c>
      <c r="D8" s="67" t="s">
        <v>23</v>
      </c>
      <c r="E8" s="67">
        <v>320</v>
      </c>
      <c r="F8" s="68"/>
      <c r="G8" s="69">
        <v>5</v>
      </c>
      <c r="H8" s="70">
        <f t="shared" si="0"/>
        <v>0</v>
      </c>
      <c r="I8" s="71">
        <f t="shared" si="1"/>
        <v>0</v>
      </c>
      <c r="J8" s="72">
        <f t="shared" si="2"/>
        <v>0</v>
      </c>
      <c r="K8" s="73">
        <f t="shared" si="3"/>
        <v>0</v>
      </c>
    </row>
    <row r="9" spans="1:1024" s="21" customFormat="1" ht="15.75" x14ac:dyDescent="0.25">
      <c r="B9" s="22">
        <v>4</v>
      </c>
      <c r="C9" s="66" t="s">
        <v>27</v>
      </c>
      <c r="D9" s="67" t="s">
        <v>23</v>
      </c>
      <c r="E9" s="67">
        <v>160</v>
      </c>
      <c r="F9" s="68"/>
      <c r="G9" s="69">
        <v>5</v>
      </c>
      <c r="H9" s="70">
        <f t="shared" si="0"/>
        <v>0</v>
      </c>
      <c r="I9" s="71">
        <f t="shared" si="1"/>
        <v>0</v>
      </c>
      <c r="J9" s="72">
        <f t="shared" si="2"/>
        <v>0</v>
      </c>
      <c r="K9" s="73">
        <f t="shared" si="3"/>
        <v>0</v>
      </c>
    </row>
    <row r="10" spans="1:1024" s="21" customFormat="1" ht="15.75" x14ac:dyDescent="0.25">
      <c r="B10" s="22">
        <v>5</v>
      </c>
      <c r="C10" s="74" t="s">
        <v>30</v>
      </c>
      <c r="D10" s="67" t="s">
        <v>23</v>
      </c>
      <c r="E10" s="67">
        <v>1680</v>
      </c>
      <c r="F10" s="68"/>
      <c r="G10" s="69">
        <v>5</v>
      </c>
      <c r="H10" s="70">
        <f t="shared" si="0"/>
        <v>0</v>
      </c>
      <c r="I10" s="71">
        <f t="shared" si="1"/>
        <v>0</v>
      </c>
      <c r="J10" s="72">
        <f t="shared" si="2"/>
        <v>0</v>
      </c>
      <c r="K10" s="73">
        <f t="shared" si="3"/>
        <v>0</v>
      </c>
    </row>
    <row r="11" spans="1:1024" s="21" customFormat="1" ht="15.75" x14ac:dyDescent="0.25">
      <c r="B11" s="22">
        <v>6</v>
      </c>
      <c r="C11" s="66" t="s">
        <v>19</v>
      </c>
      <c r="D11" s="67" t="s">
        <v>23</v>
      </c>
      <c r="E11" s="67">
        <v>144</v>
      </c>
      <c r="F11" s="68"/>
      <c r="G11" s="69">
        <v>5</v>
      </c>
      <c r="H11" s="70">
        <f t="shared" si="0"/>
        <v>0</v>
      </c>
      <c r="I11" s="71">
        <f t="shared" si="1"/>
        <v>0</v>
      </c>
      <c r="J11" s="72">
        <f t="shared" si="2"/>
        <v>0</v>
      </c>
      <c r="K11" s="73">
        <f t="shared" si="3"/>
        <v>0</v>
      </c>
    </row>
    <row r="12" spans="1:1024" s="21" customFormat="1" ht="15.75" x14ac:dyDescent="0.25">
      <c r="B12" s="22">
        <v>7</v>
      </c>
      <c r="C12" s="66" t="s">
        <v>26</v>
      </c>
      <c r="D12" s="67" t="s">
        <v>24</v>
      </c>
      <c r="E12" s="67">
        <v>76</v>
      </c>
      <c r="F12" s="68"/>
      <c r="G12" s="69">
        <v>5</v>
      </c>
      <c r="H12" s="70">
        <f t="shared" ref="H12:H16" si="4">ROUND((F12+(G12%*F12)),2)</f>
        <v>0</v>
      </c>
      <c r="I12" s="71">
        <f t="shared" ref="I12:I16" si="5">ROUND((E12*F12),2)</f>
        <v>0</v>
      </c>
      <c r="J12" s="72">
        <f t="shared" ref="J12:J16" si="6">ROUND((G12*I12/100),2)</f>
        <v>0</v>
      </c>
      <c r="K12" s="73">
        <f t="shared" ref="K12:K16" si="7">ROUND((I12+J12),2)</f>
        <v>0</v>
      </c>
    </row>
    <row r="13" spans="1:1024" s="21" customFormat="1" ht="15.75" x14ac:dyDescent="0.25">
      <c r="B13" s="22">
        <v>8</v>
      </c>
      <c r="C13" s="66" t="s">
        <v>20</v>
      </c>
      <c r="D13" s="67" t="s">
        <v>24</v>
      </c>
      <c r="E13" s="67">
        <v>224</v>
      </c>
      <c r="F13" s="68"/>
      <c r="G13" s="69">
        <v>5</v>
      </c>
      <c r="H13" s="70">
        <f t="shared" si="4"/>
        <v>0</v>
      </c>
      <c r="I13" s="71">
        <f t="shared" si="5"/>
        <v>0</v>
      </c>
      <c r="J13" s="72">
        <f t="shared" si="6"/>
        <v>0</v>
      </c>
      <c r="K13" s="73">
        <f t="shared" si="7"/>
        <v>0</v>
      </c>
    </row>
    <row r="14" spans="1:1024" s="21" customFormat="1" ht="15.75" x14ac:dyDescent="0.25">
      <c r="B14" s="22">
        <v>9</v>
      </c>
      <c r="C14" s="66" t="s">
        <v>21</v>
      </c>
      <c r="D14" s="67" t="s">
        <v>10</v>
      </c>
      <c r="E14" s="67">
        <v>168</v>
      </c>
      <c r="F14" s="68"/>
      <c r="G14" s="69">
        <v>5</v>
      </c>
      <c r="H14" s="70">
        <f t="shared" si="4"/>
        <v>0</v>
      </c>
      <c r="I14" s="71">
        <f t="shared" si="5"/>
        <v>0</v>
      </c>
      <c r="J14" s="72">
        <f t="shared" si="6"/>
        <v>0</v>
      </c>
      <c r="K14" s="73">
        <f t="shared" si="7"/>
        <v>0</v>
      </c>
    </row>
    <row r="15" spans="1:1024" s="21" customFormat="1" ht="15.75" x14ac:dyDescent="0.25">
      <c r="B15" s="22">
        <v>10</v>
      </c>
      <c r="C15" s="66" t="s">
        <v>22</v>
      </c>
      <c r="D15" s="67" t="s">
        <v>10</v>
      </c>
      <c r="E15" s="67">
        <v>256</v>
      </c>
      <c r="F15" s="68"/>
      <c r="G15" s="69">
        <v>5</v>
      </c>
      <c r="H15" s="70">
        <f t="shared" si="4"/>
        <v>0</v>
      </c>
      <c r="I15" s="71">
        <f t="shared" si="5"/>
        <v>0</v>
      </c>
      <c r="J15" s="72">
        <f t="shared" si="6"/>
        <v>0</v>
      </c>
      <c r="K15" s="73">
        <f t="shared" si="7"/>
        <v>0</v>
      </c>
    </row>
    <row r="16" spans="1:1024" s="21" customFormat="1" ht="16.5" thickBot="1" x14ac:dyDescent="0.3">
      <c r="B16" s="22">
        <v>11</v>
      </c>
      <c r="C16" s="66" t="s">
        <v>25</v>
      </c>
      <c r="D16" s="67" t="s">
        <v>10</v>
      </c>
      <c r="E16" s="67">
        <v>480</v>
      </c>
      <c r="F16" s="68"/>
      <c r="G16" s="69">
        <v>5</v>
      </c>
      <c r="H16" s="70">
        <f t="shared" si="4"/>
        <v>0</v>
      </c>
      <c r="I16" s="71">
        <f t="shared" si="5"/>
        <v>0</v>
      </c>
      <c r="J16" s="72">
        <f t="shared" si="6"/>
        <v>0</v>
      </c>
      <c r="K16" s="73">
        <f t="shared" si="7"/>
        <v>0</v>
      </c>
    </row>
    <row r="17" spans="2:12" s="23" customFormat="1" ht="26.25" customHeight="1" thickBot="1" x14ac:dyDescent="0.35">
      <c r="B17" s="24"/>
      <c r="C17" s="25" t="s">
        <v>11</v>
      </c>
      <c r="D17" s="26"/>
      <c r="E17" s="26"/>
      <c r="F17" s="27"/>
      <c r="G17" s="28"/>
      <c r="H17" s="27"/>
      <c r="I17" s="29">
        <f>SUM(I6:I16)</f>
        <v>0</v>
      </c>
      <c r="J17" s="29">
        <f>SUM(J6:J16)</f>
        <v>0</v>
      </c>
      <c r="K17" s="29">
        <f>SUM(K6:K16)</f>
        <v>0</v>
      </c>
    </row>
    <row r="18" spans="2:12" s="8" customFormat="1" ht="15.75" x14ac:dyDescent="0.25">
      <c r="B18" s="30"/>
      <c r="C18" s="31"/>
      <c r="D18" s="30"/>
      <c r="E18" s="30"/>
      <c r="F18" s="32"/>
      <c r="G18" s="33"/>
      <c r="H18" s="32"/>
      <c r="I18" s="34"/>
      <c r="J18" s="34"/>
      <c r="K18" s="34"/>
    </row>
    <row r="19" spans="2:12" s="35" customFormat="1" ht="15.75" x14ac:dyDescent="0.25">
      <c r="B19" s="30"/>
      <c r="C19" s="31"/>
      <c r="D19" s="30"/>
      <c r="E19" s="30"/>
      <c r="F19" s="32"/>
      <c r="G19" s="36"/>
      <c r="H19" s="32"/>
      <c r="I19" s="34"/>
      <c r="J19" s="34"/>
      <c r="K19" s="34"/>
      <c r="L19" s="37"/>
    </row>
    <row r="20" spans="2:12" s="35" customFormat="1" ht="12.75" x14ac:dyDescent="0.2">
      <c r="B20" s="76" t="s">
        <v>12</v>
      </c>
      <c r="C20" s="76"/>
      <c r="D20" s="76"/>
      <c r="E20" s="76"/>
      <c r="F20" s="76"/>
      <c r="G20" s="76"/>
      <c r="H20" s="76"/>
      <c r="I20" s="76"/>
      <c r="J20" s="76"/>
      <c r="K20" s="76"/>
      <c r="L20" s="37"/>
    </row>
    <row r="21" spans="2:12" s="35" customFormat="1" ht="12.75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7"/>
    </row>
    <row r="22" spans="2:12" s="35" customFormat="1" ht="12.75" x14ac:dyDescent="0.2">
      <c r="B22" s="39"/>
      <c r="C22" s="40"/>
      <c r="D22" s="39"/>
      <c r="E22" s="39"/>
      <c r="F22" s="41"/>
      <c r="G22" s="42"/>
      <c r="H22" s="43"/>
      <c r="I22" s="41"/>
      <c r="J22" s="41"/>
      <c r="K22" s="41"/>
      <c r="L22" s="37"/>
    </row>
    <row r="23" spans="2:12" s="35" customFormat="1" ht="12.75" x14ac:dyDescent="0.2">
      <c r="B23" s="76" t="s">
        <v>13</v>
      </c>
      <c r="C23" s="76"/>
      <c r="D23" s="76"/>
      <c r="E23" s="76"/>
      <c r="F23" s="76"/>
      <c r="G23" s="76"/>
      <c r="H23" s="76"/>
      <c r="I23" s="76"/>
      <c r="J23" s="76"/>
      <c r="K23" s="76"/>
      <c r="L23" s="37"/>
    </row>
    <row r="24" spans="2:12" s="35" customFormat="1" ht="12.75" x14ac:dyDescent="0.2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7"/>
    </row>
    <row r="25" spans="2:12" s="35" customFormat="1" ht="12.75" x14ac:dyDescent="0.2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7"/>
    </row>
    <row r="26" spans="2:12" s="35" customFormat="1" ht="12.75" x14ac:dyDescent="0.2">
      <c r="B26" s="37"/>
      <c r="C26" s="44"/>
      <c r="D26" s="37"/>
      <c r="E26" s="45"/>
      <c r="F26" s="46"/>
      <c r="G26" s="47"/>
      <c r="H26" s="48"/>
      <c r="I26" s="46"/>
      <c r="J26" s="46"/>
      <c r="K26" s="46"/>
    </row>
    <row r="27" spans="2:12" s="35" customFormat="1" ht="12.75" x14ac:dyDescent="0.2">
      <c r="B27" s="37"/>
      <c r="C27" s="44"/>
      <c r="D27" s="37"/>
      <c r="E27" s="37"/>
      <c r="F27" s="46"/>
      <c r="G27" s="47"/>
      <c r="H27" s="48"/>
      <c r="I27" s="46"/>
      <c r="J27" s="46"/>
      <c r="K27" s="46"/>
    </row>
    <row r="28" spans="2:12" s="49" customFormat="1" ht="12.75" x14ac:dyDescent="0.2">
      <c r="B28" s="39" t="s">
        <v>14</v>
      </c>
      <c r="C28" s="44"/>
      <c r="D28" s="37"/>
      <c r="E28" s="37"/>
      <c r="F28" s="46"/>
      <c r="G28" s="47"/>
      <c r="H28" s="50"/>
      <c r="I28" s="51" t="s">
        <v>15</v>
      </c>
      <c r="J28" s="46"/>
      <c r="K28" s="46"/>
    </row>
    <row r="29" spans="2:12" s="52" customFormat="1" ht="12.75" x14ac:dyDescent="0.2">
      <c r="B29" s="37"/>
      <c r="C29" s="44"/>
      <c r="D29" s="37"/>
      <c r="E29" s="37"/>
      <c r="F29" s="46"/>
      <c r="G29" s="47"/>
      <c r="H29" s="48"/>
      <c r="I29" s="53" t="s">
        <v>16</v>
      </c>
      <c r="J29" s="46"/>
      <c r="K29" s="46"/>
      <c r="L29" s="54"/>
    </row>
    <row r="30" spans="2:12" x14ac:dyDescent="0.25">
      <c r="B30" s="55"/>
      <c r="C30" s="56"/>
      <c r="D30" s="57"/>
      <c r="E30" s="57"/>
      <c r="F30" s="48"/>
      <c r="G30" s="48"/>
      <c r="H30" s="58"/>
      <c r="I30" s="59"/>
      <c r="J30" s="59"/>
      <c r="K30" s="59"/>
    </row>
    <row r="31" spans="2:12" x14ac:dyDescent="0.25">
      <c r="B31" s="60"/>
      <c r="C31" s="61"/>
      <c r="D31" s="54"/>
      <c r="E31" s="54"/>
      <c r="F31" s="62"/>
      <c r="G31" s="63"/>
      <c r="H31" s="64"/>
      <c r="I31" s="62"/>
      <c r="J31" s="62"/>
      <c r="K31" s="62"/>
    </row>
    <row r="32" spans="2:12" x14ac:dyDescent="0.25">
      <c r="B32" s="60"/>
      <c r="C32" s="61"/>
      <c r="D32" s="54"/>
      <c r="E32" s="54"/>
      <c r="F32" s="62"/>
      <c r="G32" s="63"/>
      <c r="H32" s="64"/>
      <c r="I32" s="62"/>
      <c r="J32" s="62"/>
      <c r="K32" s="62"/>
    </row>
    <row r="33" spans="2:11" x14ac:dyDescent="0.25">
      <c r="B33" s="60"/>
      <c r="C33" s="61"/>
      <c r="D33" s="54"/>
      <c r="E33" s="54"/>
      <c r="F33" s="62"/>
      <c r="G33" s="63"/>
      <c r="H33" s="64"/>
      <c r="I33" s="62"/>
      <c r="J33" s="62"/>
      <c r="K33" s="62"/>
    </row>
    <row r="34" spans="2:11" x14ac:dyDescent="0.25">
      <c r="B34" s="60"/>
      <c r="C34" s="61"/>
      <c r="D34" s="54"/>
      <c r="E34" s="54"/>
      <c r="F34" s="62"/>
      <c r="G34" s="63"/>
      <c r="H34" s="64"/>
      <c r="I34" s="62"/>
      <c r="J34" s="62"/>
      <c r="K34" s="62"/>
    </row>
    <row r="35" spans="2:11" x14ac:dyDescent="0.25">
      <c r="D35" s="1"/>
      <c r="E35" s="1"/>
      <c r="G35" s="65"/>
      <c r="H35" s="4"/>
    </row>
    <row r="36" spans="2:11" x14ac:dyDescent="0.25">
      <c r="D36" s="1"/>
      <c r="E36" s="1"/>
      <c r="G36" s="65"/>
      <c r="H36" s="4"/>
    </row>
    <row r="37" spans="2:11" x14ac:dyDescent="0.25">
      <c r="D37" s="1"/>
      <c r="E37" s="1"/>
      <c r="G37" s="65"/>
      <c r="H37" s="4"/>
    </row>
    <row r="38" spans="2:11" x14ac:dyDescent="0.25">
      <c r="D38" s="1"/>
      <c r="E38" s="1"/>
      <c r="G38" s="65"/>
      <c r="H38" s="4"/>
    </row>
    <row r="39" spans="2:11" x14ac:dyDescent="0.25">
      <c r="D39" s="1"/>
      <c r="E39" s="1"/>
      <c r="G39" s="65"/>
      <c r="H39" s="4"/>
    </row>
    <row r="40" spans="2:11" x14ac:dyDescent="0.25">
      <c r="D40" s="1"/>
      <c r="E40" s="1"/>
      <c r="G40" s="65"/>
      <c r="H40" s="4"/>
    </row>
    <row r="41" spans="2:11" x14ac:dyDescent="0.25">
      <c r="D41" s="1"/>
      <c r="E41" s="1"/>
      <c r="G41" s="65"/>
      <c r="H41" s="4"/>
    </row>
    <row r="42" spans="2:11" x14ac:dyDescent="0.25">
      <c r="D42" s="1"/>
      <c r="E42" s="1"/>
      <c r="G42" s="65"/>
      <c r="H42" s="4"/>
    </row>
    <row r="43" spans="2:11" x14ac:dyDescent="0.25">
      <c r="D43" s="1"/>
      <c r="E43" s="1"/>
      <c r="G43" s="65"/>
      <c r="H43" s="4"/>
    </row>
    <row r="44" spans="2:11" x14ac:dyDescent="0.25">
      <c r="D44" s="1"/>
      <c r="E44" s="1"/>
      <c r="G44" s="65"/>
      <c r="H44" s="4"/>
    </row>
    <row r="45" spans="2:11" x14ac:dyDescent="0.25">
      <c r="D45" s="1"/>
      <c r="E45" s="1"/>
      <c r="G45" s="65"/>
      <c r="H45" s="4"/>
    </row>
    <row r="46" spans="2:11" x14ac:dyDescent="0.25">
      <c r="D46" s="1"/>
      <c r="E46" s="1"/>
      <c r="G46" s="65"/>
      <c r="H46" s="4"/>
    </row>
    <row r="47" spans="2:11" x14ac:dyDescent="0.25">
      <c r="D47" s="1"/>
      <c r="E47" s="1"/>
      <c r="G47" s="65"/>
      <c r="H47" s="4"/>
    </row>
    <row r="48" spans="2:11" x14ac:dyDescent="0.25">
      <c r="D48" s="1"/>
      <c r="E48" s="1"/>
      <c r="G48" s="65"/>
      <c r="H48" s="4"/>
    </row>
    <row r="49" spans="4:8" x14ac:dyDescent="0.25">
      <c r="D49" s="1"/>
      <c r="E49" s="1"/>
      <c r="G49" s="65"/>
      <c r="H49" s="4"/>
    </row>
    <row r="50" spans="4:8" x14ac:dyDescent="0.25">
      <c r="D50" s="1"/>
      <c r="E50" s="1"/>
      <c r="G50" s="65"/>
      <c r="H50" s="4"/>
    </row>
    <row r="51" spans="4:8" x14ac:dyDescent="0.25">
      <c r="D51" s="1"/>
      <c r="E51" s="1"/>
      <c r="G51" s="65"/>
      <c r="H51" s="4"/>
    </row>
    <row r="52" spans="4:8" x14ac:dyDescent="0.25">
      <c r="D52" s="1"/>
      <c r="E52" s="1"/>
      <c r="G52" s="65"/>
      <c r="H52" s="4"/>
    </row>
    <row r="53" spans="4:8" x14ac:dyDescent="0.25">
      <c r="D53" s="1"/>
      <c r="E53" s="1"/>
      <c r="G53" s="65"/>
    </row>
  </sheetData>
  <autoFilter ref="B4:K17"/>
  <mergeCells count="3">
    <mergeCell ref="B2:K2"/>
    <mergeCell ref="B20:K20"/>
    <mergeCell ref="B23:K23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II- NABIAŁ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2023-02-06T11:29:14Z</cp:lastPrinted>
  <dcterms:created xsi:type="dcterms:W3CDTF">2022-11-23T18:16:26Z</dcterms:created>
  <dcterms:modified xsi:type="dcterms:W3CDTF">2024-12-03T11:30:04Z</dcterms:modified>
  <dc:language>pl-PL</dc:language>
</cp:coreProperties>
</file>