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\Desktop\PUSTE\"/>
    </mc:Choice>
  </mc:AlternateContent>
  <bookViews>
    <workbookView xWindow="0" yWindow="0" windowWidth="20490" windowHeight="6750" tabRatio="500"/>
  </bookViews>
  <sheets>
    <sheet name="VII- WYR.GARMAŻERYJNE" sheetId="1" r:id="rId1"/>
  </sheets>
  <definedNames>
    <definedName name="_xlnm._FilterDatabase" localSheetId="0" hidden="1">'VII- WYR.GARMAŻERYJNE'!$B$4:$K$13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" i="1" l="1"/>
  <c r="I12" i="1" l="1"/>
  <c r="J12" i="1" s="1"/>
  <c r="K12" i="1" s="1"/>
  <c r="H12" i="1"/>
  <c r="I11" i="1"/>
  <c r="H11" i="1"/>
  <c r="J11" i="1" l="1"/>
  <c r="K11" i="1" s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6" i="1"/>
  <c r="J6" i="1" s="1"/>
  <c r="J13" i="1" l="1"/>
  <c r="K6" i="1"/>
  <c r="K7" i="1"/>
  <c r="K8" i="1"/>
  <c r="K9" i="1"/>
  <c r="K10" i="1"/>
  <c r="I13" i="1"/>
  <c r="K13" i="1" l="1"/>
</calcChain>
</file>

<file path=xl/sharedStrings.xml><?xml version="1.0" encoding="utf-8"?>
<sst xmlns="http://schemas.openxmlformats.org/spreadsheetml/2006/main" count="32" uniqueCount="26">
  <si>
    <t>L.p.</t>
  </si>
  <si>
    <t>Nazwa produktu</t>
  </si>
  <si>
    <t>J.m.</t>
  </si>
  <si>
    <t xml:space="preserve">Szacowana max. ilość
 </t>
  </si>
  <si>
    <t>Cena jedn. netto w zł</t>
  </si>
  <si>
    <t>Stawka podatku VAT w  %</t>
  </si>
  <si>
    <t xml:space="preserve">Cena jednostkowa brutto w zł </t>
  </si>
  <si>
    <t>Wartosć netto  w zł 
( iloczyn kolumy 4 i 5)</t>
  </si>
  <si>
    <t>Wartosć podatku VAT  (iloczyn kolumy 6 i 8)</t>
  </si>
  <si>
    <t>Wartosć brutto  
w zł (suma kolumn 8 i 9)</t>
  </si>
  <si>
    <t>kg</t>
  </si>
  <si>
    <t>RAZEM:</t>
  </si>
  <si>
    <t>Wartość pakietu netto:  ………………….  VAT:    …………………….</t>
  </si>
  <si>
    <t>Wartość pakietu brutto:………………………………...  Słownie: ………………………………………………………………………………..</t>
  </si>
  <si>
    <t>Miejscowość ………………………..  data ………………………</t>
  </si>
  <si>
    <t>……………………………………………………………….</t>
  </si>
  <si>
    <t>podpis wykonawcy/podpis osoby upoważnionej przez wykonawcę</t>
  </si>
  <si>
    <t>Pierogi z serem na słodko świeże</t>
  </si>
  <si>
    <t>Gołąbki z ryżem i mięsem świeże 150g-180g</t>
  </si>
  <si>
    <t>Pierogi leniwe świeże</t>
  </si>
  <si>
    <t>Naleśniki z serem 120g-130g świeże</t>
  </si>
  <si>
    <t>Pierogi z mięsem świeże</t>
  </si>
  <si>
    <t>Pierogi ukraińskie świeże</t>
  </si>
  <si>
    <t>OFERTA CENOWA NA WYROBY GARMAŻERYJNE (CPV 15894200-3 )</t>
  </si>
  <si>
    <t>Krokiety z kapustą i pieczarkami w panierce świeże 150-180g</t>
  </si>
  <si>
    <t xml:space="preserve">ZAŁĄCZNIK NR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</si>
</sst>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12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name val="Arial"/>
      <family val="2"/>
      <charset val="238"/>
    </font>
    <font>
      <b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0" fillId="0" borderId="0" applyBorder="0" applyProtection="0"/>
  </cellStyleXfs>
  <cellXfs count="7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 inden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2" fontId="8" fillId="0" borderId="0" xfId="1" applyNumberFormat="1" applyFont="1" applyBorder="1" applyAlignment="1" applyProtection="1">
      <alignment horizontal="right" indent="1"/>
      <protection locked="0"/>
    </xf>
    <xf numFmtId="1" fontId="8" fillId="0" borderId="0" xfId="0" applyNumberFormat="1" applyFont="1" applyBorder="1" applyAlignment="1" applyProtection="1">
      <alignment horizontal="center"/>
      <protection locked="0"/>
    </xf>
    <xf numFmtId="2" fontId="8" fillId="0" borderId="0" xfId="0" applyNumberFormat="1" applyFont="1" applyBorder="1" applyAlignment="1" applyProtection="1">
      <alignment horizontal="right" indent="1"/>
      <protection locked="0"/>
    </xf>
    <xf numFmtId="0" fontId="9" fillId="0" borderId="0" xfId="0" applyFont="1" applyProtection="1">
      <protection locked="0"/>
    </xf>
    <xf numFmtId="9" fontId="8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Alignment="1" applyProtection="1">
      <alignment horizontal="left" indent="1"/>
      <protection locked="0"/>
    </xf>
    <xf numFmtId="9" fontId="9" fillId="0" borderId="0" xfId="0" applyNumberFormat="1" applyFont="1" applyAlignment="1" applyProtection="1">
      <alignment horizontal="left"/>
      <protection locked="0"/>
    </xf>
    <xf numFmtId="2" fontId="9" fillId="0" borderId="0" xfId="1" applyNumberFormat="1" applyFont="1" applyBorder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right" indent="1"/>
      <protection locked="0"/>
    </xf>
    <xf numFmtId="9" fontId="9" fillId="0" borderId="0" xfId="0" applyNumberFormat="1" applyFont="1" applyAlignment="1" applyProtection="1">
      <alignment horizontal="center"/>
      <protection locked="0"/>
    </xf>
    <xf numFmtId="2" fontId="9" fillId="0" borderId="0" xfId="1" applyNumberFormat="1" applyFont="1" applyBorder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left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2" fontId="5" fillId="0" borderId="0" xfId="1" applyNumberFormat="1" applyFont="1" applyBorder="1" applyAlignment="1" applyProtection="1">
      <alignment horizontal="right" indent="1"/>
      <protection locked="0"/>
    </xf>
    <xf numFmtId="1" fontId="1" fillId="0" borderId="0" xfId="0" applyNumberFormat="1" applyFont="1" applyProtection="1"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  <protection locked="0"/>
    </xf>
    <xf numFmtId="1" fontId="11" fillId="0" borderId="5" xfId="0" applyNumberFormat="1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</xf>
    <xf numFmtId="2" fontId="11" fillId="0" borderId="6" xfId="0" applyNumberFormat="1" applyFont="1" applyBorder="1" applyAlignment="1" applyProtection="1">
      <alignment horizontal="right" indent="1"/>
    </xf>
    <xf numFmtId="2" fontId="11" fillId="0" borderId="7" xfId="0" applyNumberFormat="1" applyFont="1" applyBorder="1" applyAlignment="1" applyProtection="1">
      <alignment horizontal="right" indent="1"/>
    </xf>
    <xf numFmtId="2" fontId="11" fillId="2" borderId="8" xfId="0" applyNumberFormat="1" applyFont="1" applyFill="1" applyBorder="1" applyAlignment="1" applyProtection="1">
      <alignment horizontal="right" indent="1"/>
    </xf>
    <xf numFmtId="164" fontId="4" fillId="0" borderId="0" xfId="1" applyFont="1" applyFill="1" applyBorder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AMJ49"/>
  <sheetViews>
    <sheetView tabSelected="1" zoomScaleNormal="100" workbookViewId="0">
      <selection activeCell="C1" sqref="C1"/>
    </sheetView>
  </sheetViews>
  <sheetFormatPr defaultColWidth="9.140625" defaultRowHeight="15" x14ac:dyDescent="0.25"/>
  <cols>
    <col min="1" max="1" width="1.42578125" style="1" customWidth="1"/>
    <col min="2" max="2" width="4.140625" style="2" customWidth="1"/>
    <col min="3" max="3" width="45.7109375" style="1" customWidth="1"/>
    <col min="4" max="4" width="6.140625" style="3" customWidth="1"/>
    <col min="5" max="5" width="8.7109375" style="3" customWidth="1"/>
    <col min="6" max="6" width="9.42578125" style="4" customWidth="1"/>
    <col min="7" max="7" width="5.7109375" style="5" customWidth="1"/>
    <col min="8" max="8" width="7.5703125" style="6" customWidth="1"/>
    <col min="9" max="9" width="11.28515625" style="4" customWidth="1"/>
    <col min="10" max="10" width="11" style="4" customWidth="1"/>
    <col min="11" max="11" width="13.5703125" style="4" customWidth="1"/>
    <col min="12" max="12" width="9.140625" style="1"/>
    <col min="13" max="13" width="11.42578125" style="1" customWidth="1"/>
    <col min="14" max="256" width="9.140625" style="1"/>
    <col min="257" max="257" width="1.42578125" style="1" customWidth="1"/>
    <col min="258" max="258" width="4.140625" style="1" customWidth="1"/>
    <col min="259" max="259" width="66.7109375" style="1" customWidth="1"/>
    <col min="260" max="260" width="6.140625" style="1" customWidth="1"/>
    <col min="261" max="261" width="13.7109375" style="1" customWidth="1"/>
    <col min="262" max="262" width="10.28515625" style="1" customWidth="1"/>
    <col min="263" max="263" width="8.28515625" style="1" customWidth="1"/>
    <col min="264" max="264" width="16.5703125" style="1" customWidth="1"/>
    <col min="265" max="265" width="13.140625" style="1" customWidth="1"/>
    <col min="266" max="266" width="12.140625" style="1" customWidth="1"/>
    <col min="267" max="267" width="15.85546875" style="1" customWidth="1"/>
    <col min="268" max="268" width="9.140625" style="1"/>
    <col min="269" max="269" width="11.42578125" style="1" customWidth="1"/>
    <col min="270" max="512" width="9.140625" style="1"/>
    <col min="513" max="513" width="1.42578125" style="1" customWidth="1"/>
    <col min="514" max="514" width="4.140625" style="1" customWidth="1"/>
    <col min="515" max="515" width="66.7109375" style="1" customWidth="1"/>
    <col min="516" max="516" width="6.140625" style="1" customWidth="1"/>
    <col min="517" max="517" width="13.7109375" style="1" customWidth="1"/>
    <col min="518" max="518" width="10.28515625" style="1" customWidth="1"/>
    <col min="519" max="519" width="8.28515625" style="1" customWidth="1"/>
    <col min="520" max="520" width="16.5703125" style="1" customWidth="1"/>
    <col min="521" max="521" width="13.140625" style="1" customWidth="1"/>
    <col min="522" max="522" width="12.140625" style="1" customWidth="1"/>
    <col min="523" max="523" width="15.85546875" style="1" customWidth="1"/>
    <col min="524" max="524" width="9.140625" style="1"/>
    <col min="525" max="525" width="11.42578125" style="1" customWidth="1"/>
    <col min="526" max="768" width="9.140625" style="1"/>
    <col min="769" max="769" width="1.42578125" style="1" customWidth="1"/>
    <col min="770" max="770" width="4.140625" style="1" customWidth="1"/>
    <col min="771" max="771" width="66.7109375" style="1" customWidth="1"/>
    <col min="772" max="772" width="6.140625" style="1" customWidth="1"/>
    <col min="773" max="773" width="13.7109375" style="1" customWidth="1"/>
    <col min="774" max="774" width="10.28515625" style="1" customWidth="1"/>
    <col min="775" max="775" width="8.28515625" style="1" customWidth="1"/>
    <col min="776" max="776" width="16.5703125" style="1" customWidth="1"/>
    <col min="777" max="777" width="13.140625" style="1" customWidth="1"/>
    <col min="778" max="778" width="12.140625" style="1" customWidth="1"/>
    <col min="779" max="779" width="15.85546875" style="1" customWidth="1"/>
    <col min="780" max="780" width="9.140625" style="1"/>
    <col min="781" max="781" width="11.42578125" style="1" customWidth="1"/>
    <col min="782" max="1024" width="9.140625" style="1"/>
  </cols>
  <sheetData>
    <row r="1" spans="1:1024" x14ac:dyDescent="0.25">
      <c r="A1" s="21"/>
      <c r="C1" s="21" t="s">
        <v>25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</row>
    <row r="2" spans="1:1024" s="7" customFormat="1" ht="27.75" customHeight="1" x14ac:dyDescent="0.3">
      <c r="B2" s="74" t="s">
        <v>23</v>
      </c>
      <c r="C2" s="74"/>
      <c r="D2" s="74"/>
      <c r="E2" s="74"/>
      <c r="F2" s="74"/>
      <c r="G2" s="74"/>
      <c r="H2" s="74"/>
      <c r="I2" s="74"/>
      <c r="J2" s="74"/>
      <c r="K2" s="74"/>
    </row>
    <row r="3" spans="1:1024" x14ac:dyDescent="0.25">
      <c r="C3" s="8"/>
    </row>
    <row r="4" spans="1:1024" s="9" customFormat="1" ht="70.5" customHeight="1" x14ac:dyDescent="0.25">
      <c r="B4" s="10" t="s">
        <v>0</v>
      </c>
      <c r="C4" s="11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2" t="s">
        <v>6</v>
      </c>
      <c r="I4" s="12" t="s">
        <v>7</v>
      </c>
      <c r="J4" s="14" t="s">
        <v>8</v>
      </c>
      <c r="K4" s="15" t="s">
        <v>9</v>
      </c>
      <c r="M4" s="16"/>
    </row>
    <row r="5" spans="1:1024" s="17" customFormat="1" ht="19.5" customHeight="1" thickBot="1" x14ac:dyDescent="0.25">
      <c r="B5" s="18">
        <v>1</v>
      </c>
      <c r="C5" s="19">
        <v>2</v>
      </c>
      <c r="D5" s="18">
        <v>3</v>
      </c>
      <c r="E5" s="18">
        <v>4</v>
      </c>
      <c r="F5" s="19">
        <v>5</v>
      </c>
      <c r="G5" s="18">
        <v>6</v>
      </c>
      <c r="H5" s="20">
        <v>7</v>
      </c>
      <c r="I5" s="19">
        <v>8</v>
      </c>
      <c r="J5" s="20">
        <v>9</v>
      </c>
      <c r="K5" s="18">
        <v>10</v>
      </c>
    </row>
    <row r="6" spans="1:1024" s="21" customFormat="1" ht="30" x14ac:dyDescent="0.25">
      <c r="B6" s="22">
        <v>1</v>
      </c>
      <c r="C6" s="66" t="s">
        <v>24</v>
      </c>
      <c r="D6" s="67" t="s">
        <v>10</v>
      </c>
      <c r="E6" s="67">
        <v>208</v>
      </c>
      <c r="F6" s="68"/>
      <c r="G6" s="69">
        <v>5</v>
      </c>
      <c r="H6" s="70">
        <f t="shared" ref="H6:H10" si="0">ROUND((F6+(G6%*F6)),2)</f>
        <v>0</v>
      </c>
      <c r="I6" s="71">
        <f t="shared" ref="I6:I10" si="1">ROUND((E6*F6),2)</f>
        <v>0</v>
      </c>
      <c r="J6" s="72">
        <f t="shared" ref="J6:J10" si="2">ROUND((G6*I6/100),2)</f>
        <v>0</v>
      </c>
      <c r="K6" s="73">
        <f t="shared" ref="K6:K10" si="3">ROUND((I6+J6),2)</f>
        <v>0</v>
      </c>
    </row>
    <row r="7" spans="1:1024" s="21" customFormat="1" ht="15.75" x14ac:dyDescent="0.25">
      <c r="B7" s="22">
        <v>2</v>
      </c>
      <c r="C7" s="66" t="s">
        <v>22</v>
      </c>
      <c r="D7" s="67" t="s">
        <v>10</v>
      </c>
      <c r="E7" s="67">
        <v>384</v>
      </c>
      <c r="F7" s="68"/>
      <c r="G7" s="69">
        <v>5</v>
      </c>
      <c r="H7" s="70">
        <f t="shared" si="0"/>
        <v>0</v>
      </c>
      <c r="I7" s="71">
        <f t="shared" si="1"/>
        <v>0</v>
      </c>
      <c r="J7" s="72">
        <f t="shared" si="2"/>
        <v>0</v>
      </c>
      <c r="K7" s="73">
        <f t="shared" si="3"/>
        <v>0</v>
      </c>
    </row>
    <row r="8" spans="1:1024" s="21" customFormat="1" ht="15.75" x14ac:dyDescent="0.25">
      <c r="B8" s="22">
        <v>3</v>
      </c>
      <c r="C8" s="66" t="s">
        <v>17</v>
      </c>
      <c r="D8" s="67" t="s">
        <v>10</v>
      </c>
      <c r="E8" s="67">
        <v>208</v>
      </c>
      <c r="F8" s="68"/>
      <c r="G8" s="69">
        <v>5</v>
      </c>
      <c r="H8" s="70">
        <f t="shared" si="0"/>
        <v>0</v>
      </c>
      <c r="I8" s="71">
        <f t="shared" si="1"/>
        <v>0</v>
      </c>
      <c r="J8" s="72">
        <f t="shared" si="2"/>
        <v>0</v>
      </c>
      <c r="K8" s="73">
        <f t="shared" si="3"/>
        <v>0</v>
      </c>
    </row>
    <row r="9" spans="1:1024" s="21" customFormat="1" ht="15.75" x14ac:dyDescent="0.25">
      <c r="B9" s="22">
        <v>4</v>
      </c>
      <c r="C9" s="66" t="s">
        <v>18</v>
      </c>
      <c r="D9" s="67" t="s">
        <v>10</v>
      </c>
      <c r="E9" s="67">
        <v>208</v>
      </c>
      <c r="F9" s="68"/>
      <c r="G9" s="69">
        <v>5</v>
      </c>
      <c r="H9" s="70">
        <f t="shared" si="0"/>
        <v>0</v>
      </c>
      <c r="I9" s="71">
        <f t="shared" si="1"/>
        <v>0</v>
      </c>
      <c r="J9" s="72">
        <f t="shared" si="2"/>
        <v>0</v>
      </c>
      <c r="K9" s="73">
        <f t="shared" si="3"/>
        <v>0</v>
      </c>
    </row>
    <row r="10" spans="1:1024" s="21" customFormat="1" ht="15.75" x14ac:dyDescent="0.25">
      <c r="B10" s="22">
        <v>6</v>
      </c>
      <c r="C10" s="66" t="s">
        <v>19</v>
      </c>
      <c r="D10" s="67" t="s">
        <v>10</v>
      </c>
      <c r="E10" s="67">
        <v>208</v>
      </c>
      <c r="F10" s="68"/>
      <c r="G10" s="69">
        <v>5</v>
      </c>
      <c r="H10" s="70">
        <f t="shared" si="0"/>
        <v>0</v>
      </c>
      <c r="I10" s="71">
        <f t="shared" si="1"/>
        <v>0</v>
      </c>
      <c r="J10" s="72">
        <f t="shared" si="2"/>
        <v>0</v>
      </c>
      <c r="K10" s="73">
        <f t="shared" si="3"/>
        <v>0</v>
      </c>
    </row>
    <row r="11" spans="1:1024" s="21" customFormat="1" ht="15.75" x14ac:dyDescent="0.25">
      <c r="B11" s="22">
        <v>7</v>
      </c>
      <c r="C11" s="66" t="s">
        <v>20</v>
      </c>
      <c r="D11" s="67" t="s">
        <v>10</v>
      </c>
      <c r="E11" s="67">
        <v>440</v>
      </c>
      <c r="F11" s="68"/>
      <c r="G11" s="69">
        <v>5</v>
      </c>
      <c r="H11" s="70">
        <f t="shared" ref="H11:H12" si="4">ROUND((F11+(G11%*F11)),2)</f>
        <v>0</v>
      </c>
      <c r="I11" s="71">
        <f t="shared" ref="I11:I12" si="5">ROUND((E11*F11),2)</f>
        <v>0</v>
      </c>
      <c r="J11" s="72">
        <f t="shared" ref="J11:J12" si="6">ROUND((G11*I11/100),2)</f>
        <v>0</v>
      </c>
      <c r="K11" s="73">
        <f t="shared" ref="K11:K12" si="7">ROUND((I11+J11),2)</f>
        <v>0</v>
      </c>
    </row>
    <row r="12" spans="1:1024" s="21" customFormat="1" ht="16.5" thickBot="1" x14ac:dyDescent="0.3">
      <c r="B12" s="22">
        <v>8</v>
      </c>
      <c r="C12" s="66" t="s">
        <v>21</v>
      </c>
      <c r="D12" s="67" t="s">
        <v>10</v>
      </c>
      <c r="E12" s="67">
        <v>384</v>
      </c>
      <c r="F12" s="68"/>
      <c r="G12" s="69">
        <v>5</v>
      </c>
      <c r="H12" s="70">
        <f t="shared" si="4"/>
        <v>0</v>
      </c>
      <c r="I12" s="71">
        <f t="shared" si="5"/>
        <v>0</v>
      </c>
      <c r="J12" s="72">
        <f t="shared" si="6"/>
        <v>0</v>
      </c>
      <c r="K12" s="73">
        <f t="shared" si="7"/>
        <v>0</v>
      </c>
    </row>
    <row r="13" spans="1:1024" s="23" customFormat="1" ht="26.25" customHeight="1" thickBot="1" x14ac:dyDescent="0.35">
      <c r="B13" s="24"/>
      <c r="C13" s="25" t="s">
        <v>11</v>
      </c>
      <c r="D13" s="26"/>
      <c r="E13" s="26"/>
      <c r="F13" s="27"/>
      <c r="G13" s="28"/>
      <c r="H13" s="27"/>
      <c r="I13" s="29">
        <f>SUM(I6:I12)</f>
        <v>0</v>
      </c>
      <c r="J13" s="29">
        <f>SUM(J6:J12)</f>
        <v>0</v>
      </c>
      <c r="K13" s="29">
        <f>SUM(K6:K12)</f>
        <v>0</v>
      </c>
    </row>
    <row r="14" spans="1:1024" s="8" customFormat="1" ht="15.75" x14ac:dyDescent="0.25">
      <c r="B14" s="30"/>
      <c r="C14" s="31"/>
      <c r="D14" s="30"/>
      <c r="E14" s="30"/>
      <c r="F14" s="32"/>
      <c r="G14" s="33"/>
      <c r="H14" s="32"/>
      <c r="I14" s="34"/>
      <c r="J14" s="34"/>
      <c r="K14" s="34"/>
    </row>
    <row r="15" spans="1:1024" s="35" customFormat="1" ht="15.75" x14ac:dyDescent="0.25">
      <c r="B15" s="30"/>
      <c r="C15" s="31"/>
      <c r="D15" s="30"/>
      <c r="E15" s="30"/>
      <c r="F15" s="32"/>
      <c r="G15" s="36"/>
      <c r="H15" s="32"/>
      <c r="I15" s="34"/>
      <c r="J15" s="34"/>
      <c r="K15" s="34"/>
      <c r="L15" s="37"/>
    </row>
    <row r="16" spans="1:1024" s="35" customFormat="1" ht="12.75" x14ac:dyDescent="0.2">
      <c r="B16" s="75" t="s">
        <v>12</v>
      </c>
      <c r="C16" s="75"/>
      <c r="D16" s="75"/>
      <c r="E16" s="75"/>
      <c r="F16" s="75"/>
      <c r="G16" s="75"/>
      <c r="H16" s="75"/>
      <c r="I16" s="75"/>
      <c r="J16" s="75"/>
      <c r="K16" s="75"/>
      <c r="L16" s="37"/>
    </row>
    <row r="17" spans="2:12" s="35" customFormat="1" ht="12.75" x14ac:dyDescent="0.2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7"/>
    </row>
    <row r="18" spans="2:12" s="35" customFormat="1" ht="12.75" x14ac:dyDescent="0.2">
      <c r="B18" s="39"/>
      <c r="C18" s="40"/>
      <c r="D18" s="39"/>
      <c r="E18" s="39"/>
      <c r="F18" s="41"/>
      <c r="G18" s="42"/>
      <c r="H18" s="43"/>
      <c r="I18" s="41"/>
      <c r="J18" s="41"/>
      <c r="K18" s="41"/>
      <c r="L18" s="37"/>
    </row>
    <row r="19" spans="2:12" s="35" customFormat="1" ht="12.75" x14ac:dyDescent="0.2">
      <c r="B19" s="75" t="s">
        <v>13</v>
      </c>
      <c r="C19" s="75"/>
      <c r="D19" s="75"/>
      <c r="E19" s="75"/>
      <c r="F19" s="75"/>
      <c r="G19" s="75"/>
      <c r="H19" s="75"/>
      <c r="I19" s="75"/>
      <c r="J19" s="75"/>
      <c r="K19" s="75"/>
      <c r="L19" s="37"/>
    </row>
    <row r="20" spans="2:12" s="35" customFormat="1" ht="12.75" x14ac:dyDescent="0.2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7"/>
    </row>
    <row r="21" spans="2:12" s="35" customFormat="1" ht="12.75" x14ac:dyDescent="0.2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7"/>
    </row>
    <row r="22" spans="2:12" s="35" customFormat="1" ht="12.75" x14ac:dyDescent="0.2">
      <c r="B22" s="37"/>
      <c r="C22" s="44"/>
      <c r="D22" s="37"/>
      <c r="E22" s="45"/>
      <c r="F22" s="46"/>
      <c r="G22" s="47"/>
      <c r="H22" s="48"/>
      <c r="I22" s="46"/>
      <c r="J22" s="46"/>
      <c r="K22" s="46"/>
    </row>
    <row r="23" spans="2:12" s="35" customFormat="1" ht="12.75" x14ac:dyDescent="0.2">
      <c r="B23" s="37"/>
      <c r="C23" s="44"/>
      <c r="D23" s="37"/>
      <c r="E23" s="37"/>
      <c r="F23" s="46"/>
      <c r="G23" s="47"/>
      <c r="H23" s="48"/>
      <c r="I23" s="46"/>
      <c r="J23" s="46"/>
      <c r="K23" s="46"/>
    </row>
    <row r="24" spans="2:12" s="49" customFormat="1" ht="12.75" x14ac:dyDescent="0.2">
      <c r="B24" s="39" t="s">
        <v>14</v>
      </c>
      <c r="C24" s="44"/>
      <c r="D24" s="37"/>
      <c r="E24" s="37"/>
      <c r="F24" s="46"/>
      <c r="G24" s="47"/>
      <c r="H24" s="50"/>
      <c r="I24" s="51" t="s">
        <v>15</v>
      </c>
      <c r="J24" s="46"/>
      <c r="K24" s="46"/>
    </row>
    <row r="25" spans="2:12" s="52" customFormat="1" ht="12.75" x14ac:dyDescent="0.2">
      <c r="B25" s="37"/>
      <c r="C25" s="44"/>
      <c r="D25" s="37"/>
      <c r="E25" s="37"/>
      <c r="F25" s="46"/>
      <c r="G25" s="47"/>
      <c r="H25" s="48"/>
      <c r="I25" s="53" t="s">
        <v>16</v>
      </c>
      <c r="J25" s="46"/>
      <c r="K25" s="46"/>
      <c r="L25" s="54"/>
    </row>
    <row r="26" spans="2:12" x14ac:dyDescent="0.25">
      <c r="B26" s="55"/>
      <c r="C26" s="56"/>
      <c r="D26" s="57"/>
      <c r="E26" s="57"/>
      <c r="F26" s="48"/>
      <c r="G26" s="48"/>
      <c r="H26" s="58"/>
      <c r="I26" s="59"/>
      <c r="J26" s="59"/>
      <c r="K26" s="59"/>
    </row>
    <row r="27" spans="2:12" x14ac:dyDescent="0.25">
      <c r="B27" s="60"/>
      <c r="C27" s="61"/>
      <c r="D27" s="54"/>
      <c r="E27" s="54"/>
      <c r="F27" s="62"/>
      <c r="G27" s="63"/>
      <c r="H27" s="64"/>
      <c r="I27" s="62"/>
      <c r="J27" s="62"/>
      <c r="K27" s="62"/>
    </row>
    <row r="28" spans="2:12" x14ac:dyDescent="0.25">
      <c r="B28" s="60"/>
      <c r="C28" s="61"/>
      <c r="D28" s="54"/>
      <c r="E28" s="54"/>
      <c r="F28" s="62"/>
      <c r="G28" s="63"/>
      <c r="H28" s="64"/>
      <c r="I28" s="62"/>
      <c r="J28" s="62"/>
      <c r="K28" s="62"/>
    </row>
    <row r="29" spans="2:12" x14ac:dyDescent="0.25">
      <c r="B29" s="60"/>
      <c r="C29" s="61"/>
      <c r="D29" s="54"/>
      <c r="E29" s="54"/>
      <c r="F29" s="62"/>
      <c r="G29" s="63"/>
      <c r="H29" s="64"/>
      <c r="I29" s="62"/>
      <c r="J29" s="62"/>
      <c r="K29" s="62"/>
    </row>
    <row r="30" spans="2:12" x14ac:dyDescent="0.25">
      <c r="B30" s="60"/>
      <c r="C30" s="61"/>
      <c r="D30" s="54"/>
      <c r="E30" s="54"/>
      <c r="F30" s="62"/>
      <c r="G30" s="63"/>
      <c r="H30" s="64"/>
      <c r="I30" s="62"/>
      <c r="J30" s="62"/>
      <c r="K30" s="62"/>
    </row>
    <row r="31" spans="2:12" x14ac:dyDescent="0.25">
      <c r="D31" s="1"/>
      <c r="E31" s="1"/>
      <c r="G31" s="65"/>
      <c r="H31" s="4"/>
    </row>
    <row r="32" spans="2:12" x14ac:dyDescent="0.25">
      <c r="D32" s="1"/>
      <c r="E32" s="1"/>
      <c r="G32" s="65"/>
      <c r="H32" s="4"/>
    </row>
    <row r="33" spans="4:8" x14ac:dyDescent="0.25">
      <c r="D33" s="1"/>
      <c r="E33" s="1"/>
      <c r="G33" s="65"/>
      <c r="H33" s="4"/>
    </row>
    <row r="34" spans="4:8" x14ac:dyDescent="0.25">
      <c r="D34" s="1"/>
      <c r="E34" s="1"/>
      <c r="G34" s="65"/>
      <c r="H34" s="4"/>
    </row>
    <row r="35" spans="4:8" x14ac:dyDescent="0.25">
      <c r="D35" s="1"/>
      <c r="E35" s="1"/>
      <c r="G35" s="65"/>
      <c r="H35" s="4"/>
    </row>
    <row r="36" spans="4:8" x14ac:dyDescent="0.25">
      <c r="D36" s="1"/>
      <c r="E36" s="1"/>
      <c r="G36" s="65"/>
      <c r="H36" s="4"/>
    </row>
    <row r="37" spans="4:8" x14ac:dyDescent="0.25">
      <c r="D37" s="1"/>
      <c r="E37" s="1"/>
      <c r="G37" s="65"/>
      <c r="H37" s="4"/>
    </row>
    <row r="38" spans="4:8" x14ac:dyDescent="0.25">
      <c r="D38" s="1"/>
      <c r="E38" s="1"/>
      <c r="G38" s="65"/>
      <c r="H38" s="4"/>
    </row>
    <row r="39" spans="4:8" x14ac:dyDescent="0.25">
      <c r="D39" s="1"/>
      <c r="E39" s="1"/>
      <c r="G39" s="65"/>
      <c r="H39" s="4"/>
    </row>
    <row r="40" spans="4:8" x14ac:dyDescent="0.25">
      <c r="D40" s="1"/>
      <c r="E40" s="1"/>
      <c r="G40" s="65"/>
      <c r="H40" s="4"/>
    </row>
    <row r="41" spans="4:8" x14ac:dyDescent="0.25">
      <c r="D41" s="1"/>
      <c r="E41" s="1"/>
      <c r="G41" s="65"/>
      <c r="H41" s="4"/>
    </row>
    <row r="42" spans="4:8" x14ac:dyDescent="0.25">
      <c r="D42" s="1"/>
      <c r="E42" s="1"/>
      <c r="G42" s="65"/>
      <c r="H42" s="4"/>
    </row>
    <row r="43" spans="4:8" x14ac:dyDescent="0.25">
      <c r="D43" s="1"/>
      <c r="E43" s="1"/>
      <c r="G43" s="65"/>
      <c r="H43" s="4"/>
    </row>
    <row r="44" spans="4:8" x14ac:dyDescent="0.25">
      <c r="D44" s="1"/>
      <c r="E44" s="1"/>
      <c r="G44" s="65"/>
      <c r="H44" s="4"/>
    </row>
    <row r="45" spans="4:8" x14ac:dyDescent="0.25">
      <c r="D45" s="1"/>
      <c r="E45" s="1"/>
      <c r="G45" s="65"/>
      <c r="H45" s="4"/>
    </row>
    <row r="46" spans="4:8" x14ac:dyDescent="0.25">
      <c r="D46" s="1"/>
      <c r="E46" s="1"/>
      <c r="G46" s="65"/>
      <c r="H46" s="4"/>
    </row>
    <row r="47" spans="4:8" x14ac:dyDescent="0.25">
      <c r="D47" s="1"/>
      <c r="E47" s="1"/>
      <c r="G47" s="65"/>
      <c r="H47" s="4"/>
    </row>
    <row r="48" spans="4:8" x14ac:dyDescent="0.25">
      <c r="D48" s="1"/>
      <c r="E48" s="1"/>
      <c r="G48" s="65"/>
      <c r="H48" s="4"/>
    </row>
    <row r="49" spans="4:7" x14ac:dyDescent="0.25">
      <c r="D49" s="1"/>
      <c r="E49" s="1"/>
      <c r="G49" s="65"/>
    </row>
  </sheetData>
  <autoFilter ref="B4:K13"/>
  <mergeCells count="3">
    <mergeCell ref="B2:K2"/>
    <mergeCell ref="B16:K16"/>
    <mergeCell ref="B19:K19"/>
  </mergeCells>
  <pageMargins left="0.7" right="0.7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VII- WYR.GARMAŻERYJNE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Jonczyk</dc:creator>
  <dc:description/>
  <cp:lastModifiedBy>JOANNA</cp:lastModifiedBy>
  <cp:revision>1</cp:revision>
  <cp:lastPrinted>2023-02-06T11:39:04Z</cp:lastPrinted>
  <dcterms:created xsi:type="dcterms:W3CDTF">2022-11-23T18:16:26Z</dcterms:created>
  <dcterms:modified xsi:type="dcterms:W3CDTF">2024-12-03T11:27:18Z</dcterms:modified>
  <dc:language>pl-PL</dc:language>
</cp:coreProperties>
</file>